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8" yWindow="65524" windowWidth="9576" windowHeight="11016" activeTab="0"/>
  </bookViews>
  <sheets>
    <sheet name="Výsledková listina 11.2.2012" sheetId="1" r:id="rId1"/>
  </sheets>
  <definedNames/>
  <calcPr fullCalcOnLoad="1"/>
</workbook>
</file>

<file path=xl/sharedStrings.xml><?xml version="1.0" encoding="utf-8"?>
<sst xmlns="http://schemas.openxmlformats.org/spreadsheetml/2006/main" count="270" uniqueCount="115">
  <si>
    <t>St.číslo</t>
  </si>
  <si>
    <t>Jméno</t>
  </si>
  <si>
    <t>Ročník</t>
  </si>
  <si>
    <t>1.kolo</t>
  </si>
  <si>
    <t>2.kolo</t>
  </si>
  <si>
    <t>Umístění</t>
  </si>
  <si>
    <t>Vysílající složka</t>
  </si>
  <si>
    <t xml:space="preserve">Kategorie </t>
  </si>
  <si>
    <t>Celkem</t>
  </si>
  <si>
    <t>Geislerová Anna</t>
  </si>
  <si>
    <t>Karásková Barbora</t>
  </si>
  <si>
    <t>Kovářová Jitka</t>
  </si>
  <si>
    <t>Zápotočná Eliška</t>
  </si>
  <si>
    <t>Ježková Emilie</t>
  </si>
  <si>
    <t>Semeráková Hana</t>
  </si>
  <si>
    <t>Šubrtová Veronika</t>
  </si>
  <si>
    <t>Morávek Pavel</t>
  </si>
  <si>
    <t>Hrubý Filip</t>
  </si>
  <si>
    <t>Kohl Jonáš</t>
  </si>
  <si>
    <t>Zháněl Patrik</t>
  </si>
  <si>
    <t>Pivnička Jakub</t>
  </si>
  <si>
    <t>Vacek Martin</t>
  </si>
  <si>
    <t>Oubrecht Lukáš</t>
  </si>
  <si>
    <t>Thérová Karolína</t>
  </si>
  <si>
    <t>Matysková Patricie</t>
  </si>
  <si>
    <t>Semerák Jan</t>
  </si>
  <si>
    <t>Pouznar Matěj</t>
  </si>
  <si>
    <t>Šošovička Jáchym</t>
  </si>
  <si>
    <t>Šošovička Jakub</t>
  </si>
  <si>
    <t>Kalaš Jáchym</t>
  </si>
  <si>
    <t>Zima Vojtěch</t>
  </si>
  <si>
    <t>Oubrecht Petr</t>
  </si>
  <si>
    <t>LO TJ Slavoj Teplice n/M</t>
  </si>
  <si>
    <t xml:space="preserve">Šormová Barbora </t>
  </si>
  <si>
    <t xml:space="preserve">Kolbe Andrea </t>
  </si>
  <si>
    <t xml:space="preserve">Macková Natálie </t>
  </si>
  <si>
    <t xml:space="preserve">Kosina Kilián </t>
  </si>
  <si>
    <t>Morávková Eva</t>
  </si>
  <si>
    <t xml:space="preserve">Veselá Denisa </t>
  </si>
  <si>
    <t>LK Nové Město n/M</t>
  </si>
  <si>
    <t>Modré</t>
  </si>
  <si>
    <t>Černé</t>
  </si>
  <si>
    <t>Závod o Cenu Teplických skal v obřím slalomu 11.2.2012</t>
  </si>
  <si>
    <t xml:space="preserve">dívky mladší přípravka 2006 a mladší </t>
  </si>
  <si>
    <t xml:space="preserve">chlapci mladší přípravka 2006 a mladší </t>
  </si>
  <si>
    <t>dívky přípravka 2005-2004-2003</t>
  </si>
  <si>
    <t>chlapci přípravka 2005-2004-2003</t>
  </si>
  <si>
    <t>předžákyně 2002-2001</t>
  </si>
  <si>
    <t>předžáci 2002-2001</t>
  </si>
  <si>
    <t>mladší žákyně 2000-1999</t>
  </si>
  <si>
    <t>mladší žáci 2000-1999</t>
  </si>
  <si>
    <t>starší žáci 1998-1997</t>
  </si>
  <si>
    <t>starší žákyně 1998-1997</t>
  </si>
  <si>
    <t xml:space="preserve">Kráčmerová Tereza </t>
  </si>
  <si>
    <t xml:space="preserve">Souček Libor </t>
  </si>
  <si>
    <t xml:space="preserve">Souček Michal </t>
  </si>
  <si>
    <t xml:space="preserve">Šormová Adéla </t>
  </si>
  <si>
    <t xml:space="preserve">Krejčíř Petr </t>
  </si>
  <si>
    <t>Zháněl Šimon</t>
  </si>
  <si>
    <t>Doležal Lukáš</t>
  </si>
  <si>
    <t>Jarkovský Tomáš</t>
  </si>
  <si>
    <t>Thér Ondřej</t>
  </si>
  <si>
    <t>Macurová Denisa</t>
  </si>
  <si>
    <t>Zápotočný Aleš</t>
  </si>
  <si>
    <t>TJ SOKOL Deštné v O/h</t>
  </si>
  <si>
    <t>Daňková Zuzana</t>
  </si>
  <si>
    <t>Porkertová Anna</t>
  </si>
  <si>
    <t>Porkert Jiří</t>
  </si>
  <si>
    <t>Černá Adéla</t>
  </si>
  <si>
    <t>Viesner Jan</t>
  </si>
  <si>
    <t>Umlaufová Markéta</t>
  </si>
  <si>
    <t>Šretrová Lucie</t>
  </si>
  <si>
    <t>Růža bike Velký Dřevíč</t>
  </si>
  <si>
    <t>Šretr Michal</t>
  </si>
  <si>
    <t>TJ Slavoj Teplice n/M</t>
  </si>
  <si>
    <t>Kohlová Štěpánka</t>
  </si>
  <si>
    <t>Růža bike KIDS</t>
  </si>
  <si>
    <t xml:space="preserve">Král Jan </t>
  </si>
  <si>
    <t>TJ Sokol Žabovřesky</t>
  </si>
  <si>
    <t xml:space="preserve">Králová Lucie </t>
  </si>
  <si>
    <t>TJ Bižu. Jablonec n/N</t>
  </si>
  <si>
    <t>Brucknerová Adéla</t>
  </si>
  <si>
    <t>Hartman Matyáš</t>
  </si>
  <si>
    <t>Berka Matyáš</t>
  </si>
  <si>
    <t>Hartman Zdeněk</t>
  </si>
  <si>
    <t>Mádle Kryštof</t>
  </si>
  <si>
    <t>Pancner Filip</t>
  </si>
  <si>
    <t>Vojtěch Vojtěch</t>
  </si>
  <si>
    <t>Hašková Zuzana</t>
  </si>
  <si>
    <t>LK Broumov</t>
  </si>
  <si>
    <t>Hartmanová Eliška</t>
  </si>
  <si>
    <t>Flousková Barbora</t>
  </si>
  <si>
    <t>Myšková Natálie</t>
  </si>
  <si>
    <t>Loko Trutnov</t>
  </si>
  <si>
    <t>Výsledková listina</t>
  </si>
  <si>
    <t>D</t>
  </si>
  <si>
    <t>Místo : SKI AREÁL Kamenec</t>
  </si>
  <si>
    <t>Nadmořská výška startu</t>
  </si>
  <si>
    <t>Nadmořská výška v cíli</t>
  </si>
  <si>
    <t>500 m.n.m</t>
  </si>
  <si>
    <t>Převýšení,délka trati</t>
  </si>
  <si>
    <t>Autor trati</t>
  </si>
  <si>
    <t>Tomáš Thér</t>
  </si>
  <si>
    <t>Ředitel závodu</t>
  </si>
  <si>
    <t>Stanislav Moravec</t>
  </si>
  <si>
    <t>Počet bran</t>
  </si>
  <si>
    <t>Počasí,teplota</t>
  </si>
  <si>
    <t>Start</t>
  </si>
  <si>
    <t>slunečno,start -18°C</t>
  </si>
  <si>
    <t>Lokomotiva Trutnov</t>
  </si>
  <si>
    <t>Růža bike kids               Velký Dřevíč</t>
  </si>
  <si>
    <t>Přihlášených</t>
  </si>
  <si>
    <t>TJ Sokol Deštné v O/h</t>
  </si>
  <si>
    <t>120 m,500m</t>
  </si>
  <si>
    <t>620 m.n.m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</si>
</sst>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5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56"/>
      <name val="Arial CE"/>
      <family val="2"/>
    </font>
    <font>
      <b/>
      <sz val="10"/>
      <color indexed="56"/>
      <name val="Arial"/>
      <family val="2"/>
    </font>
    <font>
      <b/>
      <sz val="8"/>
      <color indexed="56"/>
      <name val="Arial CE"/>
      <family val="2"/>
    </font>
    <font>
      <b/>
      <sz val="8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3"/>
      <name val="Arial CE"/>
      <family val="2"/>
    </font>
    <font>
      <b/>
      <sz val="10"/>
      <color theme="3"/>
      <name val="Arial"/>
      <family val="2"/>
    </font>
    <font>
      <b/>
      <sz val="8"/>
      <color theme="3"/>
      <name val="Arial CE"/>
      <family val="2"/>
    </font>
    <font>
      <b/>
      <sz val="8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1" xfId="0" applyNumberFormat="1" applyFont="1" applyBorder="1" applyAlignment="1">
      <alignment horizontal="left"/>
    </xf>
    <xf numFmtId="14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left" vertical="center"/>
    </xf>
    <xf numFmtId="0" fontId="1" fillId="0" borderId="11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6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4" fontId="9" fillId="0" borderId="13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14" fontId="0" fillId="0" borderId="0" xfId="0" applyNumberFormat="1" applyFont="1" applyFill="1" applyBorder="1" applyAlignment="1">
      <alignment horizontal="left" vertic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14" fontId="7" fillId="0" borderId="14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14" fontId="7" fillId="0" borderId="13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2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11" xfId="0" applyFont="1" applyFill="1" applyBorder="1" applyAlignment="1">
      <alignment horizontal="left" vertical="center"/>
    </xf>
    <xf numFmtId="0" fontId="53" fillId="0" borderId="11" xfId="0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53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vertical="center" wrapText="1"/>
    </xf>
    <xf numFmtId="0" fontId="7" fillId="0" borderId="1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0" fontId="3" fillId="0" borderId="0" xfId="0" applyNumberFormat="1" applyFont="1" applyAlignment="1">
      <alignment horizontal="left"/>
    </xf>
    <xf numFmtId="14" fontId="7" fillId="0" borderId="10" xfId="0" applyNumberFormat="1" applyFont="1" applyFill="1" applyBorder="1" applyAlignment="1">
      <alignment horizontal="left" vertical="center" wrapText="1"/>
    </xf>
    <xf numFmtId="14" fontId="7" fillId="0" borderId="1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5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14" fontId="9" fillId="0" borderId="14" xfId="0" applyNumberFormat="1" applyFont="1" applyFill="1" applyBorder="1" applyAlignment="1">
      <alignment horizontal="center" vertical="center"/>
    </xf>
    <xf numFmtId="0" fontId="9" fillId="0" borderId="10" xfId="0" applyNumberFormat="1" applyFont="1" applyBorder="1" applyAlignment="1">
      <alignment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 applyProtection="1">
      <alignment horizontal="left" vertical="center"/>
      <protection locked="0"/>
    </xf>
    <xf numFmtId="2" fontId="3" fillId="0" borderId="10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tabSelected="1" zoomScalePageLayoutView="0" workbookViewId="0" topLeftCell="A1">
      <selection activeCell="F8" sqref="F8"/>
    </sheetView>
  </sheetViews>
  <sheetFormatPr defaultColWidth="9.125" defaultRowHeight="12.75"/>
  <cols>
    <col min="1" max="1" width="8.75390625" style="2" customWidth="1"/>
    <col min="2" max="2" width="8.125" style="26" customWidth="1"/>
    <col min="3" max="3" width="17.50390625" style="29" customWidth="1"/>
    <col min="4" max="4" width="7.125" style="31" customWidth="1"/>
    <col min="5" max="5" width="18.50390625" style="29" customWidth="1"/>
    <col min="6" max="6" width="8.375" style="2" customWidth="1"/>
    <col min="7" max="7" width="7.625" style="2" customWidth="1"/>
    <col min="8" max="8" width="11.125" style="2" customWidth="1"/>
    <col min="9" max="9" width="9.125" style="73" customWidth="1"/>
    <col min="10" max="10" width="24.125" style="1" customWidth="1"/>
    <col min="11" max="16384" width="9.125" style="1" customWidth="1"/>
  </cols>
  <sheetData>
    <row r="1" ht="17.25">
      <c r="C1" s="8" t="s">
        <v>42</v>
      </c>
    </row>
    <row r="2" ht="17.25">
      <c r="C2" s="8" t="s">
        <v>94</v>
      </c>
    </row>
    <row r="3" spans="3:5" ht="18" customHeight="1">
      <c r="C3" s="120" t="s">
        <v>96</v>
      </c>
      <c r="D3" s="121"/>
      <c r="E3" s="122"/>
    </row>
    <row r="4" spans="3:5" ht="18" customHeight="1">
      <c r="C4" s="120" t="s">
        <v>97</v>
      </c>
      <c r="D4" s="121"/>
      <c r="E4" s="120" t="s">
        <v>114</v>
      </c>
    </row>
    <row r="5" spans="3:5" ht="18" customHeight="1">
      <c r="C5" s="120" t="s">
        <v>98</v>
      </c>
      <c r="D5" s="121"/>
      <c r="E5" s="120" t="s">
        <v>99</v>
      </c>
    </row>
    <row r="6" spans="3:5" ht="18" customHeight="1">
      <c r="C6" s="123" t="s">
        <v>100</v>
      </c>
      <c r="D6" s="121"/>
      <c r="E6" s="120" t="s">
        <v>113</v>
      </c>
    </row>
    <row r="7" spans="3:5" ht="18" customHeight="1">
      <c r="C7" s="120" t="s">
        <v>101</v>
      </c>
      <c r="D7" s="121"/>
      <c r="E7" s="120" t="s">
        <v>102</v>
      </c>
    </row>
    <row r="8" spans="3:5" ht="18" customHeight="1">
      <c r="C8" s="120" t="s">
        <v>103</v>
      </c>
      <c r="D8" s="121"/>
      <c r="E8" s="120" t="s">
        <v>104</v>
      </c>
    </row>
    <row r="9" spans="3:5" ht="18" customHeight="1">
      <c r="C9" s="120" t="s">
        <v>105</v>
      </c>
      <c r="D9" s="121"/>
      <c r="E9" s="120">
        <v>22</v>
      </c>
    </row>
    <row r="10" spans="3:5" ht="18" customHeight="1">
      <c r="C10" s="120" t="s">
        <v>106</v>
      </c>
      <c r="D10" s="121"/>
      <c r="E10" s="120" t="s">
        <v>108</v>
      </c>
    </row>
    <row r="11" spans="3:5" ht="18" customHeight="1">
      <c r="C11" s="120" t="s">
        <v>107</v>
      </c>
      <c r="D11" s="121"/>
      <c r="E11" s="124">
        <v>0.375</v>
      </c>
    </row>
    <row r="12" spans="3:5" ht="18" customHeight="1">
      <c r="C12" s="120"/>
      <c r="D12" s="121"/>
      <c r="E12" s="124"/>
    </row>
    <row r="13" spans="1:8" ht="18" customHeight="1">
      <c r="A13" s="15"/>
      <c r="B13" s="57" t="s">
        <v>40</v>
      </c>
      <c r="C13" s="23" t="s">
        <v>7</v>
      </c>
      <c r="D13" s="24" t="s">
        <v>43</v>
      </c>
      <c r="E13" s="25"/>
      <c r="F13" s="15"/>
      <c r="G13" s="15"/>
      <c r="H13" s="15"/>
    </row>
    <row r="14" spans="1:8" ht="18" customHeight="1">
      <c r="A14" s="5" t="s">
        <v>5</v>
      </c>
      <c r="B14" s="58" t="s">
        <v>0</v>
      </c>
      <c r="C14" s="54" t="s">
        <v>1</v>
      </c>
      <c r="D14" s="22" t="s">
        <v>2</v>
      </c>
      <c r="E14" s="16" t="s">
        <v>6</v>
      </c>
      <c r="F14" s="16" t="s">
        <v>3</v>
      </c>
      <c r="G14" s="16" t="s">
        <v>4</v>
      </c>
      <c r="H14" s="16" t="s">
        <v>8</v>
      </c>
    </row>
    <row r="15" spans="1:9" s="6" customFormat="1" ht="18" customHeight="1">
      <c r="A15" s="115">
        <v>1</v>
      </c>
      <c r="B15" s="90">
        <v>2</v>
      </c>
      <c r="C15" s="142" t="s">
        <v>71</v>
      </c>
      <c r="D15" s="32">
        <v>2006</v>
      </c>
      <c r="E15" s="34" t="s">
        <v>72</v>
      </c>
      <c r="F15" s="114">
        <v>52</v>
      </c>
      <c r="G15" s="114">
        <v>51.91</v>
      </c>
      <c r="H15" s="114">
        <f>SUM(F15:G15)</f>
        <v>103.91</v>
      </c>
      <c r="I15" s="73"/>
    </row>
    <row r="16" spans="1:9" s="6" customFormat="1" ht="18" customHeight="1">
      <c r="A16" s="115">
        <v>2</v>
      </c>
      <c r="B16" s="92">
        <v>1</v>
      </c>
      <c r="C16" s="41" t="s">
        <v>75</v>
      </c>
      <c r="D16" s="32">
        <v>2007</v>
      </c>
      <c r="E16" s="34" t="s">
        <v>76</v>
      </c>
      <c r="F16" s="114">
        <v>65.81</v>
      </c>
      <c r="G16" s="114">
        <v>62.87</v>
      </c>
      <c r="H16" s="114">
        <f>SUM(F16:G16)</f>
        <v>128.68</v>
      </c>
      <c r="I16" s="73"/>
    </row>
    <row r="17" spans="1:9" s="18" customFormat="1" ht="18" customHeight="1">
      <c r="A17" s="14"/>
      <c r="B17" s="57" t="s">
        <v>40</v>
      </c>
      <c r="C17" s="19" t="s">
        <v>7</v>
      </c>
      <c r="D17" s="20" t="s">
        <v>44</v>
      </c>
      <c r="E17" s="17"/>
      <c r="F17" s="14"/>
      <c r="G17" s="14"/>
      <c r="H17" s="14"/>
      <c r="I17" s="14"/>
    </row>
    <row r="18" spans="1:9" s="6" customFormat="1" ht="18" customHeight="1">
      <c r="A18" s="5" t="s">
        <v>5</v>
      </c>
      <c r="B18" s="58" t="s">
        <v>0</v>
      </c>
      <c r="C18" s="55" t="s">
        <v>1</v>
      </c>
      <c r="D18" s="21" t="s">
        <v>2</v>
      </c>
      <c r="E18" s="5" t="s">
        <v>6</v>
      </c>
      <c r="F18" s="5" t="s">
        <v>3</v>
      </c>
      <c r="G18" s="5" t="s">
        <v>4</v>
      </c>
      <c r="H18" s="5" t="s">
        <v>8</v>
      </c>
      <c r="I18" s="73"/>
    </row>
    <row r="19" spans="1:9" s="96" customFormat="1" ht="18" customHeight="1">
      <c r="A19" s="115">
        <v>1</v>
      </c>
      <c r="B19" s="90">
        <v>6</v>
      </c>
      <c r="C19" s="143" t="s">
        <v>17</v>
      </c>
      <c r="D19" s="144">
        <v>2006</v>
      </c>
      <c r="E19" s="34" t="s">
        <v>74</v>
      </c>
      <c r="F19" s="145">
        <v>38.6</v>
      </c>
      <c r="G19" s="146">
        <v>39.04</v>
      </c>
      <c r="H19" s="146">
        <f aca="true" t="shared" si="0" ref="H19:H24">SUM(F19:G19)</f>
        <v>77.64</v>
      </c>
      <c r="I19" s="95"/>
    </row>
    <row r="20" spans="1:9" s="96" customFormat="1" ht="18" customHeight="1">
      <c r="A20" s="115">
        <v>2</v>
      </c>
      <c r="B20" s="90">
        <v>5</v>
      </c>
      <c r="C20" s="147" t="s">
        <v>16</v>
      </c>
      <c r="D20" s="148">
        <v>2007</v>
      </c>
      <c r="E20" s="34" t="s">
        <v>74</v>
      </c>
      <c r="F20" s="32">
        <v>49.47</v>
      </c>
      <c r="G20" s="115">
        <v>49.35</v>
      </c>
      <c r="H20" s="146">
        <f t="shared" si="0"/>
        <v>98.82</v>
      </c>
      <c r="I20" s="95"/>
    </row>
    <row r="21" spans="1:9" s="96" customFormat="1" ht="18" customHeight="1">
      <c r="A21" s="115">
        <v>3</v>
      </c>
      <c r="B21" s="90">
        <v>10</v>
      </c>
      <c r="C21" s="28" t="s">
        <v>73</v>
      </c>
      <c r="D21" s="32">
        <v>2008</v>
      </c>
      <c r="E21" s="34" t="s">
        <v>72</v>
      </c>
      <c r="F21" s="149">
        <v>69.31</v>
      </c>
      <c r="G21" s="114">
        <v>67.84</v>
      </c>
      <c r="H21" s="146">
        <f t="shared" si="0"/>
        <v>137.15</v>
      </c>
      <c r="I21" s="95"/>
    </row>
    <row r="22" spans="1:9" s="96" customFormat="1" ht="18" customHeight="1">
      <c r="A22" s="65">
        <v>4</v>
      </c>
      <c r="B22" s="90">
        <v>8</v>
      </c>
      <c r="C22" s="59" t="s">
        <v>60</v>
      </c>
      <c r="D22" s="10">
        <v>2006</v>
      </c>
      <c r="E22" s="13" t="s">
        <v>74</v>
      </c>
      <c r="F22" s="76">
        <v>75.54</v>
      </c>
      <c r="G22" s="89">
        <v>61.62</v>
      </c>
      <c r="H22" s="94">
        <f t="shared" si="0"/>
        <v>137.16</v>
      </c>
      <c r="I22" s="95"/>
    </row>
    <row r="23" spans="1:9" s="96" customFormat="1" ht="18" customHeight="1">
      <c r="A23" s="65">
        <v>5</v>
      </c>
      <c r="B23" s="90">
        <v>14</v>
      </c>
      <c r="C23" s="59" t="s">
        <v>61</v>
      </c>
      <c r="D23" s="10">
        <v>2008</v>
      </c>
      <c r="E23" s="13" t="s">
        <v>74</v>
      </c>
      <c r="F23" s="76">
        <v>82.18</v>
      </c>
      <c r="G23" s="89">
        <v>70.26</v>
      </c>
      <c r="H23" s="94">
        <f t="shared" si="0"/>
        <v>152.44</v>
      </c>
      <c r="I23" s="95"/>
    </row>
    <row r="24" spans="1:9" s="96" customFormat="1" ht="18" customHeight="1">
      <c r="A24" s="65">
        <v>6</v>
      </c>
      <c r="B24" s="90">
        <v>7</v>
      </c>
      <c r="C24" s="59" t="s">
        <v>63</v>
      </c>
      <c r="D24" s="10">
        <v>2008</v>
      </c>
      <c r="E24" s="13" t="s">
        <v>74</v>
      </c>
      <c r="F24" s="76">
        <v>126.79</v>
      </c>
      <c r="G24" s="89">
        <v>100</v>
      </c>
      <c r="H24" s="89">
        <f t="shared" si="0"/>
        <v>226.79000000000002</v>
      </c>
      <c r="I24" s="95"/>
    </row>
    <row r="25" spans="1:9" s="96" customFormat="1" ht="18" customHeight="1">
      <c r="A25" s="65"/>
      <c r="B25" s="90">
        <v>11</v>
      </c>
      <c r="C25" s="59" t="s">
        <v>58</v>
      </c>
      <c r="D25" s="10">
        <v>2007</v>
      </c>
      <c r="E25" s="13" t="s">
        <v>74</v>
      </c>
      <c r="F25" s="77" t="s">
        <v>95</v>
      </c>
      <c r="G25" s="89"/>
      <c r="H25" s="94" t="s">
        <v>95</v>
      </c>
      <c r="I25" s="95"/>
    </row>
    <row r="26" spans="1:9" s="96" customFormat="1" ht="18" customHeight="1">
      <c r="A26" s="65"/>
      <c r="B26" s="90">
        <v>12</v>
      </c>
      <c r="C26" s="59" t="s">
        <v>59</v>
      </c>
      <c r="D26" s="10">
        <v>2006</v>
      </c>
      <c r="E26" s="13" t="s">
        <v>74</v>
      </c>
      <c r="F26" s="77" t="s">
        <v>95</v>
      </c>
      <c r="G26" s="89"/>
      <c r="H26" s="94" t="s">
        <v>95</v>
      </c>
      <c r="I26" s="95"/>
    </row>
    <row r="27" spans="1:9" s="96" customFormat="1" ht="18" customHeight="1">
      <c r="A27" s="117"/>
      <c r="B27" s="133"/>
      <c r="C27" s="130"/>
      <c r="D27" s="87"/>
      <c r="E27" s="81"/>
      <c r="F27" s="134"/>
      <c r="G27" s="135"/>
      <c r="H27" s="135"/>
      <c r="I27" s="95"/>
    </row>
    <row r="28" spans="1:9" s="6" customFormat="1" ht="18" customHeight="1">
      <c r="A28" s="2"/>
      <c r="B28" s="57" t="s">
        <v>40</v>
      </c>
      <c r="C28" s="19" t="s">
        <v>7</v>
      </c>
      <c r="D28" s="20" t="s">
        <v>45</v>
      </c>
      <c r="E28" s="17"/>
      <c r="F28" s="2"/>
      <c r="G28" s="2"/>
      <c r="H28" s="2"/>
      <c r="I28" s="73"/>
    </row>
    <row r="29" spans="1:8" ht="18" customHeight="1">
      <c r="A29" s="5" t="s">
        <v>5</v>
      </c>
      <c r="B29" s="58" t="s">
        <v>0</v>
      </c>
      <c r="C29" s="55" t="s">
        <v>1</v>
      </c>
      <c r="D29" s="21" t="s">
        <v>2</v>
      </c>
      <c r="E29" s="5" t="s">
        <v>6</v>
      </c>
      <c r="F29" s="5" t="s">
        <v>3</v>
      </c>
      <c r="G29" s="5" t="s">
        <v>4</v>
      </c>
      <c r="H29" s="5" t="s">
        <v>8</v>
      </c>
    </row>
    <row r="30" spans="1:9" s="100" customFormat="1" ht="18" customHeight="1">
      <c r="A30" s="115">
        <v>1</v>
      </c>
      <c r="B30" s="98">
        <v>20</v>
      </c>
      <c r="C30" s="150" t="s">
        <v>14</v>
      </c>
      <c r="D30" s="144">
        <v>2004</v>
      </c>
      <c r="E30" s="34" t="s">
        <v>74</v>
      </c>
      <c r="F30" s="149">
        <v>36.63</v>
      </c>
      <c r="G30" s="114">
        <v>36.76</v>
      </c>
      <c r="H30" s="114">
        <f aca="true" t="shared" si="1" ref="H30:H46">SUM(F30:G30)</f>
        <v>73.39</v>
      </c>
      <c r="I30" s="95"/>
    </row>
    <row r="31" spans="1:9" s="100" customFormat="1" ht="18" customHeight="1">
      <c r="A31" s="115">
        <v>2</v>
      </c>
      <c r="B31" s="101">
        <v>37</v>
      </c>
      <c r="C31" s="151" t="s">
        <v>92</v>
      </c>
      <c r="D31" s="152">
        <v>2003</v>
      </c>
      <c r="E31" s="43" t="s">
        <v>93</v>
      </c>
      <c r="F31" s="149">
        <v>37.76</v>
      </c>
      <c r="G31" s="114">
        <v>37.38</v>
      </c>
      <c r="H31" s="114">
        <f t="shared" si="1"/>
        <v>75.14</v>
      </c>
      <c r="I31" s="95"/>
    </row>
    <row r="32" spans="1:9" s="100" customFormat="1" ht="18" customHeight="1">
      <c r="A32" s="115">
        <v>3</v>
      </c>
      <c r="B32" s="101">
        <v>22</v>
      </c>
      <c r="C32" s="143" t="s">
        <v>11</v>
      </c>
      <c r="D32" s="144">
        <v>2005</v>
      </c>
      <c r="E32" s="34" t="s">
        <v>74</v>
      </c>
      <c r="F32" s="149">
        <v>37.73</v>
      </c>
      <c r="G32" s="114">
        <v>38.14</v>
      </c>
      <c r="H32" s="114">
        <f t="shared" si="1"/>
        <v>75.87</v>
      </c>
      <c r="I32" s="95"/>
    </row>
    <row r="33" spans="1:9" s="100" customFormat="1" ht="18" customHeight="1">
      <c r="A33" s="65">
        <v>4</v>
      </c>
      <c r="B33" s="98">
        <v>23</v>
      </c>
      <c r="C33" s="102" t="s">
        <v>34</v>
      </c>
      <c r="D33" s="61">
        <v>2003</v>
      </c>
      <c r="E33" s="13" t="s">
        <v>64</v>
      </c>
      <c r="F33" s="76">
        <v>38.83</v>
      </c>
      <c r="G33" s="89">
        <v>37.61</v>
      </c>
      <c r="H33" s="89">
        <f t="shared" si="1"/>
        <v>76.44</v>
      </c>
      <c r="I33" s="95"/>
    </row>
    <row r="34" spans="1:9" s="100" customFormat="1" ht="18" customHeight="1">
      <c r="A34" s="65">
        <v>5</v>
      </c>
      <c r="B34" s="101">
        <v>17</v>
      </c>
      <c r="C34" s="102" t="s">
        <v>56</v>
      </c>
      <c r="D34" s="61">
        <v>2003</v>
      </c>
      <c r="E34" s="13" t="s">
        <v>64</v>
      </c>
      <c r="F34" s="76">
        <v>39.01</v>
      </c>
      <c r="G34" s="89">
        <v>39.32</v>
      </c>
      <c r="H34" s="89">
        <f t="shared" si="1"/>
        <v>78.33</v>
      </c>
      <c r="I34" s="95"/>
    </row>
    <row r="35" spans="1:9" s="100" customFormat="1" ht="18" customHeight="1">
      <c r="A35" s="65">
        <v>6</v>
      </c>
      <c r="B35" s="98">
        <v>19</v>
      </c>
      <c r="C35" s="97" t="s">
        <v>13</v>
      </c>
      <c r="D35" s="75">
        <v>2004</v>
      </c>
      <c r="E35" s="62" t="s">
        <v>74</v>
      </c>
      <c r="F35" s="118">
        <v>39.49</v>
      </c>
      <c r="G35" s="89">
        <v>39.4</v>
      </c>
      <c r="H35" s="89">
        <f t="shared" si="1"/>
        <v>78.89</v>
      </c>
      <c r="I35" s="95"/>
    </row>
    <row r="36" spans="1:9" s="100" customFormat="1" ht="18" customHeight="1">
      <c r="A36" s="65">
        <v>7</v>
      </c>
      <c r="B36" s="101">
        <v>26</v>
      </c>
      <c r="C36" s="102" t="s">
        <v>35</v>
      </c>
      <c r="D36" s="61">
        <v>2003</v>
      </c>
      <c r="E36" s="62" t="s">
        <v>64</v>
      </c>
      <c r="F36" s="76">
        <v>41.45</v>
      </c>
      <c r="G36" s="89">
        <v>40.37</v>
      </c>
      <c r="H36" s="89">
        <f t="shared" si="1"/>
        <v>81.82</v>
      </c>
      <c r="I36" s="95"/>
    </row>
    <row r="37" spans="1:9" s="100" customFormat="1" ht="18" customHeight="1">
      <c r="A37" s="65">
        <v>8</v>
      </c>
      <c r="B37" s="101">
        <v>32</v>
      </c>
      <c r="C37" s="102" t="s">
        <v>53</v>
      </c>
      <c r="D37" s="61">
        <v>2005</v>
      </c>
      <c r="E37" s="13" t="s">
        <v>64</v>
      </c>
      <c r="F37" s="76">
        <v>41.59</v>
      </c>
      <c r="G37" s="89">
        <v>41.43</v>
      </c>
      <c r="H37" s="89">
        <f t="shared" si="1"/>
        <v>83.02000000000001</v>
      </c>
      <c r="I37" s="95"/>
    </row>
    <row r="38" spans="1:9" s="100" customFormat="1" ht="18" customHeight="1">
      <c r="A38" s="65">
        <v>9</v>
      </c>
      <c r="B38" s="98">
        <v>33</v>
      </c>
      <c r="C38" s="9" t="s">
        <v>15</v>
      </c>
      <c r="D38" s="10">
        <v>2004</v>
      </c>
      <c r="E38" s="13" t="s">
        <v>74</v>
      </c>
      <c r="F38" s="76">
        <v>42.94</v>
      </c>
      <c r="G38" s="89">
        <v>43.41</v>
      </c>
      <c r="H38" s="89">
        <f t="shared" si="1"/>
        <v>86.35</v>
      </c>
      <c r="I38" s="95"/>
    </row>
    <row r="39" spans="1:9" s="100" customFormat="1" ht="18" customHeight="1">
      <c r="A39" s="65">
        <v>10</v>
      </c>
      <c r="B39" s="98">
        <v>21</v>
      </c>
      <c r="C39" s="9" t="s">
        <v>12</v>
      </c>
      <c r="D39" s="10">
        <v>2005</v>
      </c>
      <c r="E39" s="13" t="s">
        <v>74</v>
      </c>
      <c r="F39" s="76">
        <v>43.2</v>
      </c>
      <c r="G39" s="89">
        <v>44.12</v>
      </c>
      <c r="H39" s="89">
        <f t="shared" si="1"/>
        <v>87.32</v>
      </c>
      <c r="I39" s="95"/>
    </row>
    <row r="40" spans="1:9" s="100" customFormat="1" ht="18" customHeight="1">
      <c r="A40" s="65">
        <v>11</v>
      </c>
      <c r="B40" s="98">
        <v>16</v>
      </c>
      <c r="C40" s="9" t="s">
        <v>9</v>
      </c>
      <c r="D40" s="10">
        <v>2005</v>
      </c>
      <c r="E40" s="13" t="s">
        <v>74</v>
      </c>
      <c r="F40" s="76">
        <v>46.54</v>
      </c>
      <c r="G40" s="89">
        <v>45.63</v>
      </c>
      <c r="H40" s="89">
        <f t="shared" si="1"/>
        <v>92.17</v>
      </c>
      <c r="I40" s="95"/>
    </row>
    <row r="41" spans="1:9" s="100" customFormat="1" ht="18" customHeight="1">
      <c r="A41" s="65">
        <v>12</v>
      </c>
      <c r="B41" s="101">
        <v>25</v>
      </c>
      <c r="C41" s="103" t="s">
        <v>91</v>
      </c>
      <c r="D41" s="71">
        <v>2005</v>
      </c>
      <c r="E41" s="13" t="s">
        <v>89</v>
      </c>
      <c r="F41" s="76">
        <v>46.85</v>
      </c>
      <c r="G41" s="89">
        <v>46.51</v>
      </c>
      <c r="H41" s="89">
        <f t="shared" si="1"/>
        <v>93.36</v>
      </c>
      <c r="I41" s="95"/>
    </row>
    <row r="42" spans="1:9" s="100" customFormat="1" ht="18" customHeight="1">
      <c r="A42" s="65">
        <v>13</v>
      </c>
      <c r="B42" s="98">
        <v>28</v>
      </c>
      <c r="C42" s="9" t="s">
        <v>66</v>
      </c>
      <c r="D42" s="63">
        <v>2003</v>
      </c>
      <c r="E42" s="13" t="s">
        <v>39</v>
      </c>
      <c r="F42" s="76">
        <v>47.7</v>
      </c>
      <c r="G42" s="89">
        <v>48.27</v>
      </c>
      <c r="H42" s="89">
        <f t="shared" si="1"/>
        <v>95.97</v>
      </c>
      <c r="I42" s="95"/>
    </row>
    <row r="43" spans="1:9" s="100" customFormat="1" ht="18" customHeight="1">
      <c r="A43" s="65">
        <v>14</v>
      </c>
      <c r="B43" s="101">
        <v>35</v>
      </c>
      <c r="C43" s="105" t="s">
        <v>88</v>
      </c>
      <c r="D43" s="71">
        <v>2003</v>
      </c>
      <c r="E43" s="13" t="s">
        <v>89</v>
      </c>
      <c r="F43" s="76">
        <v>49.5</v>
      </c>
      <c r="G43" s="89">
        <v>48.34</v>
      </c>
      <c r="H43" s="89">
        <f t="shared" si="1"/>
        <v>97.84</v>
      </c>
      <c r="I43" s="95"/>
    </row>
    <row r="44" spans="1:11" s="100" customFormat="1" ht="18" customHeight="1">
      <c r="A44" s="65">
        <v>15</v>
      </c>
      <c r="B44" s="101">
        <v>31</v>
      </c>
      <c r="C44" s="104" t="s">
        <v>65</v>
      </c>
      <c r="D44" s="40">
        <v>2003</v>
      </c>
      <c r="E44" s="13" t="s">
        <v>39</v>
      </c>
      <c r="F44" s="76">
        <v>51.81</v>
      </c>
      <c r="G44" s="89">
        <v>51</v>
      </c>
      <c r="H44" s="89">
        <f t="shared" si="1"/>
        <v>102.81</v>
      </c>
      <c r="I44" s="95"/>
      <c r="J44" s="106"/>
      <c r="K44" s="107"/>
    </row>
    <row r="45" spans="1:11" s="100" customFormat="1" ht="18" customHeight="1">
      <c r="A45" s="65">
        <v>16</v>
      </c>
      <c r="B45" s="98">
        <v>36</v>
      </c>
      <c r="C45" s="59" t="s">
        <v>10</v>
      </c>
      <c r="D45" s="10">
        <v>2005</v>
      </c>
      <c r="E45" s="13" t="s">
        <v>74</v>
      </c>
      <c r="F45" s="76">
        <v>52.52</v>
      </c>
      <c r="G45" s="89">
        <v>54.15</v>
      </c>
      <c r="H45" s="89">
        <f t="shared" si="1"/>
        <v>106.67</v>
      </c>
      <c r="I45" s="95"/>
      <c r="J45" s="108"/>
      <c r="K45" s="109"/>
    </row>
    <row r="46" spans="1:11" s="100" customFormat="1" ht="18" customHeight="1">
      <c r="A46" s="65">
        <v>17</v>
      </c>
      <c r="B46" s="101">
        <v>30</v>
      </c>
      <c r="C46" s="60" t="s">
        <v>62</v>
      </c>
      <c r="D46" s="10">
        <v>2003</v>
      </c>
      <c r="E46" s="13" t="s">
        <v>74</v>
      </c>
      <c r="F46" s="76">
        <v>60.01</v>
      </c>
      <c r="G46" s="89">
        <v>58</v>
      </c>
      <c r="H46" s="89">
        <f t="shared" si="1"/>
        <v>118.00999999999999</v>
      </c>
      <c r="I46" s="95"/>
      <c r="J46" s="106"/>
      <c r="K46" s="109"/>
    </row>
    <row r="47" spans="1:11" s="100" customFormat="1" ht="18" customHeight="1">
      <c r="A47" s="117"/>
      <c r="B47" s="136"/>
      <c r="C47" s="137"/>
      <c r="D47" s="87"/>
      <c r="E47" s="81"/>
      <c r="F47" s="138"/>
      <c r="G47" s="135"/>
      <c r="H47" s="135"/>
      <c r="I47" s="95"/>
      <c r="J47" s="106"/>
      <c r="K47" s="109"/>
    </row>
    <row r="48" spans="1:11" s="100" customFormat="1" ht="15.75" customHeight="1">
      <c r="A48" s="117"/>
      <c r="B48" s="136"/>
      <c r="C48" s="137"/>
      <c r="D48" s="87"/>
      <c r="E48" s="81"/>
      <c r="F48" s="138"/>
      <c r="G48" s="135"/>
      <c r="H48" s="135"/>
      <c r="I48" s="95"/>
      <c r="J48" s="106"/>
      <c r="K48" s="109"/>
    </row>
    <row r="49" spans="1:9" s="4" customFormat="1" ht="18" customHeight="1">
      <c r="A49" s="3"/>
      <c r="B49" s="72"/>
      <c r="C49" s="132" t="s">
        <v>42</v>
      </c>
      <c r="D49" s="30"/>
      <c r="E49" s="29"/>
      <c r="F49" s="2"/>
      <c r="G49" s="2"/>
      <c r="H49" s="3"/>
      <c r="I49" s="14"/>
    </row>
    <row r="50" spans="1:9" s="4" customFormat="1" ht="18" customHeight="1">
      <c r="A50" s="3"/>
      <c r="B50" s="72"/>
      <c r="C50" s="132" t="s">
        <v>94</v>
      </c>
      <c r="D50" s="30"/>
      <c r="E50" s="29"/>
      <c r="F50" s="2"/>
      <c r="G50" s="2"/>
      <c r="H50" s="3"/>
      <c r="I50" s="14"/>
    </row>
    <row r="51" spans="1:8" ht="18" customHeight="1">
      <c r="A51" s="3"/>
      <c r="B51" s="57" t="s">
        <v>40</v>
      </c>
      <c r="C51" s="19" t="s">
        <v>7</v>
      </c>
      <c r="D51" s="20" t="s">
        <v>46</v>
      </c>
      <c r="E51" s="17"/>
      <c r="F51" s="3"/>
      <c r="G51" s="3"/>
      <c r="H51" s="3"/>
    </row>
    <row r="52" spans="1:8" ht="18" customHeight="1">
      <c r="A52" s="5" t="s">
        <v>5</v>
      </c>
      <c r="B52" s="58" t="s">
        <v>0</v>
      </c>
      <c r="C52" s="55" t="s">
        <v>1</v>
      </c>
      <c r="D52" s="21" t="s">
        <v>2</v>
      </c>
      <c r="E52" s="5" t="s">
        <v>6</v>
      </c>
      <c r="F52" s="5" t="s">
        <v>3</v>
      </c>
      <c r="G52" s="5" t="s">
        <v>4</v>
      </c>
      <c r="H52" s="5" t="s">
        <v>8</v>
      </c>
    </row>
    <row r="53" spans="1:11" s="100" customFormat="1" ht="18" customHeight="1">
      <c r="A53" s="115">
        <v>1</v>
      </c>
      <c r="B53" s="111">
        <v>47</v>
      </c>
      <c r="C53" s="153" t="s">
        <v>55</v>
      </c>
      <c r="D53" s="154">
        <v>2003</v>
      </c>
      <c r="E53" s="155" t="s">
        <v>64</v>
      </c>
      <c r="F53" s="114">
        <v>38.45</v>
      </c>
      <c r="G53" s="114">
        <v>38.04</v>
      </c>
      <c r="H53" s="114">
        <f aca="true" t="shared" si="2" ref="H53:H66">SUM(F53:G53)</f>
        <v>76.49000000000001</v>
      </c>
      <c r="I53" s="95"/>
      <c r="J53" s="106"/>
      <c r="K53" s="107"/>
    </row>
    <row r="54" spans="1:11" s="100" customFormat="1" ht="18" customHeight="1">
      <c r="A54" s="115">
        <v>2</v>
      </c>
      <c r="B54" s="112">
        <v>44</v>
      </c>
      <c r="C54" s="156" t="s">
        <v>87</v>
      </c>
      <c r="D54" s="157">
        <v>2004</v>
      </c>
      <c r="E54" s="34" t="s">
        <v>89</v>
      </c>
      <c r="F54" s="114">
        <v>39.28</v>
      </c>
      <c r="G54" s="114">
        <v>40.3</v>
      </c>
      <c r="H54" s="114">
        <f t="shared" si="2"/>
        <v>79.58</v>
      </c>
      <c r="I54" s="95"/>
      <c r="J54" s="106"/>
      <c r="K54" s="107"/>
    </row>
    <row r="55" spans="1:11" s="100" customFormat="1" ht="18" customHeight="1">
      <c r="A55" s="115">
        <v>3</v>
      </c>
      <c r="B55" s="111">
        <v>55</v>
      </c>
      <c r="C55" s="153" t="s">
        <v>54</v>
      </c>
      <c r="D55" s="154">
        <v>2003</v>
      </c>
      <c r="E55" s="34" t="s">
        <v>64</v>
      </c>
      <c r="F55" s="114">
        <v>39.72</v>
      </c>
      <c r="G55" s="114">
        <v>40.1</v>
      </c>
      <c r="H55" s="114">
        <f t="shared" si="2"/>
        <v>79.82</v>
      </c>
      <c r="I55" s="95"/>
      <c r="J55" s="108"/>
      <c r="K55" s="107"/>
    </row>
    <row r="56" spans="1:9" s="100" customFormat="1" ht="18" customHeight="1">
      <c r="A56" s="65">
        <v>4</v>
      </c>
      <c r="B56" s="111">
        <v>53</v>
      </c>
      <c r="C56" s="105" t="s">
        <v>83</v>
      </c>
      <c r="D56" s="71">
        <v>2003</v>
      </c>
      <c r="E56" s="13" t="s">
        <v>89</v>
      </c>
      <c r="F56" s="89">
        <v>39.96</v>
      </c>
      <c r="G56" s="89">
        <v>40.97</v>
      </c>
      <c r="H56" s="89">
        <f t="shared" si="2"/>
        <v>80.93</v>
      </c>
      <c r="I56" s="95"/>
    </row>
    <row r="57" spans="1:9" s="100" customFormat="1" ht="18" customHeight="1">
      <c r="A57" s="65">
        <v>5</v>
      </c>
      <c r="B57" s="112">
        <v>43</v>
      </c>
      <c r="C57" s="9" t="s">
        <v>22</v>
      </c>
      <c r="D57" s="10">
        <v>2003</v>
      </c>
      <c r="E57" s="13" t="s">
        <v>74</v>
      </c>
      <c r="F57" s="89">
        <v>40.65</v>
      </c>
      <c r="G57" s="89">
        <v>43.18</v>
      </c>
      <c r="H57" s="89">
        <f t="shared" si="2"/>
        <v>83.83</v>
      </c>
      <c r="I57" s="95"/>
    </row>
    <row r="58" spans="1:9" s="100" customFormat="1" ht="18" customHeight="1">
      <c r="A58" s="65">
        <v>6</v>
      </c>
      <c r="B58" s="111">
        <v>59</v>
      </c>
      <c r="C58" s="59" t="s">
        <v>20</v>
      </c>
      <c r="D58" s="10">
        <v>2005</v>
      </c>
      <c r="E58" s="13" t="s">
        <v>74</v>
      </c>
      <c r="F58" s="89">
        <v>42.37</v>
      </c>
      <c r="G58" s="89">
        <v>41.74</v>
      </c>
      <c r="H58" s="89">
        <f t="shared" si="2"/>
        <v>84.11</v>
      </c>
      <c r="I58" s="95"/>
    </row>
    <row r="59" spans="1:9" s="100" customFormat="1" ht="18" customHeight="1">
      <c r="A59" s="65">
        <v>7</v>
      </c>
      <c r="B59" s="112">
        <v>60</v>
      </c>
      <c r="C59" s="9" t="s">
        <v>21</v>
      </c>
      <c r="D59" s="10">
        <v>2004</v>
      </c>
      <c r="E59" s="13" t="s">
        <v>74</v>
      </c>
      <c r="F59" s="89">
        <v>43.39</v>
      </c>
      <c r="G59" s="89">
        <v>43.96</v>
      </c>
      <c r="H59" s="89">
        <f t="shared" si="2"/>
        <v>87.35</v>
      </c>
      <c r="I59" s="95"/>
    </row>
    <row r="60" spans="1:9" s="100" customFormat="1" ht="18" customHeight="1">
      <c r="A60" s="65">
        <v>8</v>
      </c>
      <c r="B60" s="111">
        <v>54</v>
      </c>
      <c r="C60" s="105" t="s">
        <v>85</v>
      </c>
      <c r="D60" s="71">
        <v>2004</v>
      </c>
      <c r="E60" s="13" t="s">
        <v>89</v>
      </c>
      <c r="F60" s="89">
        <v>43.22</v>
      </c>
      <c r="G60" s="89">
        <v>44.26</v>
      </c>
      <c r="H60" s="89">
        <f t="shared" si="2"/>
        <v>87.47999999999999</v>
      </c>
      <c r="I60" s="95"/>
    </row>
    <row r="61" spans="1:11" s="100" customFormat="1" ht="18" customHeight="1">
      <c r="A61" s="65">
        <v>9</v>
      </c>
      <c r="B61" s="112">
        <v>57</v>
      </c>
      <c r="C61" s="105" t="s">
        <v>84</v>
      </c>
      <c r="D61" s="71">
        <v>2003</v>
      </c>
      <c r="E61" s="13" t="s">
        <v>89</v>
      </c>
      <c r="F61" s="89">
        <v>47.14</v>
      </c>
      <c r="G61" s="89">
        <v>44.82</v>
      </c>
      <c r="H61" s="89">
        <f t="shared" si="2"/>
        <v>91.96000000000001</v>
      </c>
      <c r="I61" s="95"/>
      <c r="J61" s="106"/>
      <c r="K61" s="107"/>
    </row>
    <row r="62" spans="1:11" s="100" customFormat="1" ht="18" customHeight="1">
      <c r="A62" s="65">
        <v>10</v>
      </c>
      <c r="B62" s="111">
        <v>50</v>
      </c>
      <c r="C62" s="103" t="s">
        <v>86</v>
      </c>
      <c r="D62" s="71">
        <v>2004</v>
      </c>
      <c r="E62" s="13" t="s">
        <v>89</v>
      </c>
      <c r="F62" s="89">
        <v>47.42</v>
      </c>
      <c r="G62" s="89">
        <v>48.86</v>
      </c>
      <c r="H62" s="89">
        <f t="shared" si="2"/>
        <v>96.28</v>
      </c>
      <c r="I62" s="95"/>
      <c r="J62" s="108"/>
      <c r="K62" s="109"/>
    </row>
    <row r="63" spans="1:11" s="100" customFormat="1" ht="18" customHeight="1">
      <c r="A63" s="65">
        <v>11</v>
      </c>
      <c r="B63" s="111">
        <v>45</v>
      </c>
      <c r="C63" s="59" t="s">
        <v>19</v>
      </c>
      <c r="D63" s="10">
        <v>2005</v>
      </c>
      <c r="E63" s="13" t="s">
        <v>74</v>
      </c>
      <c r="F63" s="89">
        <v>51.5</v>
      </c>
      <c r="G63" s="89">
        <v>46.7</v>
      </c>
      <c r="H63" s="89">
        <f t="shared" si="2"/>
        <v>98.2</v>
      </c>
      <c r="I63" s="95"/>
      <c r="J63" s="108"/>
      <c r="K63" s="109"/>
    </row>
    <row r="64" spans="1:9" s="100" customFormat="1" ht="18" customHeight="1">
      <c r="A64" s="65">
        <v>12</v>
      </c>
      <c r="B64" s="112">
        <v>52</v>
      </c>
      <c r="C64" s="9" t="s">
        <v>18</v>
      </c>
      <c r="D64" s="10">
        <v>2005</v>
      </c>
      <c r="E64" s="13" t="s">
        <v>74</v>
      </c>
      <c r="F64" s="89">
        <v>47.94</v>
      </c>
      <c r="G64" s="89">
        <v>50.48</v>
      </c>
      <c r="H64" s="89">
        <f t="shared" si="2"/>
        <v>98.41999999999999</v>
      </c>
      <c r="I64" s="95"/>
    </row>
    <row r="65" spans="1:9" s="7" customFormat="1" ht="18" customHeight="1">
      <c r="A65" s="65">
        <v>13</v>
      </c>
      <c r="B65" s="111">
        <v>51</v>
      </c>
      <c r="C65" s="103" t="s">
        <v>82</v>
      </c>
      <c r="D65" s="70">
        <v>2005</v>
      </c>
      <c r="E65" s="13" t="s">
        <v>89</v>
      </c>
      <c r="F65" s="89">
        <v>52.92</v>
      </c>
      <c r="G65" s="89">
        <v>53.8</v>
      </c>
      <c r="H65" s="89">
        <f t="shared" si="2"/>
        <v>106.72</v>
      </c>
      <c r="I65" s="95"/>
    </row>
    <row r="66" spans="1:9" s="7" customFormat="1" ht="18" customHeight="1">
      <c r="A66" s="65">
        <v>14</v>
      </c>
      <c r="B66" s="112">
        <v>58</v>
      </c>
      <c r="C66" s="110" t="s">
        <v>67</v>
      </c>
      <c r="D66" s="64">
        <v>2003</v>
      </c>
      <c r="E66" s="13" t="s">
        <v>39</v>
      </c>
      <c r="F66" s="89">
        <v>56.64</v>
      </c>
      <c r="G66" s="89">
        <v>57.02</v>
      </c>
      <c r="H66" s="89">
        <f t="shared" si="2"/>
        <v>113.66</v>
      </c>
      <c r="I66" s="95"/>
    </row>
    <row r="67" spans="1:8" ht="12" customHeight="1">
      <c r="A67" s="3"/>
      <c r="B67" s="17"/>
      <c r="C67" s="44"/>
      <c r="D67" s="33"/>
      <c r="E67" s="35"/>
      <c r="F67" s="3"/>
      <c r="G67" s="3"/>
      <c r="H67" s="3"/>
    </row>
    <row r="68" spans="1:8" ht="18" customHeight="1">
      <c r="A68" s="3"/>
      <c r="B68" s="56" t="s">
        <v>41</v>
      </c>
      <c r="C68" s="19" t="s">
        <v>7</v>
      </c>
      <c r="D68" s="20" t="s">
        <v>47</v>
      </c>
      <c r="E68" s="17"/>
      <c r="F68" s="3"/>
      <c r="G68" s="3"/>
      <c r="H68" s="3"/>
    </row>
    <row r="69" spans="1:8" ht="18" customHeight="1">
      <c r="A69" s="5" t="s">
        <v>5</v>
      </c>
      <c r="B69" s="16" t="s">
        <v>0</v>
      </c>
      <c r="C69" s="55" t="s">
        <v>1</v>
      </c>
      <c r="D69" s="21" t="s">
        <v>2</v>
      </c>
      <c r="E69" s="5" t="s">
        <v>6</v>
      </c>
      <c r="F69" s="5" t="s">
        <v>3</v>
      </c>
      <c r="G69" s="5" t="s">
        <v>4</v>
      </c>
      <c r="H69" s="5" t="s">
        <v>8</v>
      </c>
    </row>
    <row r="70" spans="1:9" s="100" customFormat="1" ht="18" customHeight="1">
      <c r="A70" s="43">
        <v>1</v>
      </c>
      <c r="B70" s="113">
        <v>2</v>
      </c>
      <c r="C70" s="158" t="s">
        <v>23</v>
      </c>
      <c r="D70" s="144">
        <v>2002</v>
      </c>
      <c r="E70" s="34" t="s">
        <v>74</v>
      </c>
      <c r="F70" s="85">
        <v>35.25</v>
      </c>
      <c r="G70" s="85">
        <v>35.05</v>
      </c>
      <c r="H70" s="85">
        <f>SUM(F70:G70)</f>
        <v>70.3</v>
      </c>
      <c r="I70" s="95"/>
    </row>
    <row r="71" spans="1:9" s="100" customFormat="1" ht="18" customHeight="1">
      <c r="A71" s="43">
        <v>2</v>
      </c>
      <c r="B71" s="32">
        <v>7</v>
      </c>
      <c r="C71" s="38" t="s">
        <v>81</v>
      </c>
      <c r="D71" s="39">
        <v>2001</v>
      </c>
      <c r="E71" s="34" t="s">
        <v>80</v>
      </c>
      <c r="F71" s="85">
        <v>37.57</v>
      </c>
      <c r="G71" s="85">
        <v>37.29</v>
      </c>
      <c r="H71" s="85">
        <f>SUM(F71:G71)</f>
        <v>74.86</v>
      </c>
      <c r="I71" s="95"/>
    </row>
    <row r="72" spans="1:9" s="100" customFormat="1" ht="18" customHeight="1">
      <c r="A72" s="43">
        <v>3</v>
      </c>
      <c r="B72" s="113">
        <v>4</v>
      </c>
      <c r="C72" s="153" t="s">
        <v>33</v>
      </c>
      <c r="D72" s="154">
        <v>2002</v>
      </c>
      <c r="E72" s="155" t="s">
        <v>64</v>
      </c>
      <c r="F72" s="85">
        <v>38.32</v>
      </c>
      <c r="G72" s="85">
        <v>56.87</v>
      </c>
      <c r="H72" s="85">
        <f>SUM(F72:G72)</f>
        <v>95.19</v>
      </c>
      <c r="I72" s="95"/>
    </row>
    <row r="73" spans="1:9" s="100" customFormat="1" ht="18" customHeight="1">
      <c r="A73" s="69">
        <v>4</v>
      </c>
      <c r="B73" s="32">
        <v>1</v>
      </c>
      <c r="C73" s="42" t="s">
        <v>79</v>
      </c>
      <c r="D73" s="67">
        <v>2001</v>
      </c>
      <c r="E73" s="119" t="s">
        <v>78</v>
      </c>
      <c r="F73" s="86">
        <v>50.14</v>
      </c>
      <c r="G73" s="86">
        <v>49.1</v>
      </c>
      <c r="H73" s="86">
        <f>SUM(F73:G73)</f>
        <v>99.24000000000001</v>
      </c>
      <c r="I73" s="95"/>
    </row>
    <row r="74" spans="1:9" s="100" customFormat="1" ht="18" customHeight="1">
      <c r="A74" s="69">
        <v>5</v>
      </c>
      <c r="B74" s="113">
        <v>3</v>
      </c>
      <c r="C74" s="42" t="s">
        <v>68</v>
      </c>
      <c r="D74" s="65">
        <v>2001</v>
      </c>
      <c r="E74" s="13" t="s">
        <v>39</v>
      </c>
      <c r="F74" s="86">
        <v>52.16</v>
      </c>
      <c r="G74" s="86">
        <v>55.17</v>
      </c>
      <c r="H74" s="86">
        <f>SUM(F74:G74)</f>
        <v>107.33</v>
      </c>
      <c r="I74" s="95"/>
    </row>
    <row r="75" spans="1:9" s="100" customFormat="1" ht="18" customHeight="1">
      <c r="A75" s="69">
        <v>6</v>
      </c>
      <c r="B75" s="113">
        <v>5</v>
      </c>
      <c r="C75" s="104" t="s">
        <v>70</v>
      </c>
      <c r="D75" s="40">
        <v>2002</v>
      </c>
      <c r="E75" s="68" t="s">
        <v>39</v>
      </c>
      <c r="F75" s="86" t="s">
        <v>95</v>
      </c>
      <c r="G75" s="86"/>
      <c r="H75" s="86" t="s">
        <v>95</v>
      </c>
      <c r="I75" s="95"/>
    </row>
    <row r="76" spans="1:8" ht="12" customHeight="1">
      <c r="A76" s="46"/>
      <c r="B76" s="36"/>
      <c r="C76" s="44"/>
      <c r="D76" s="45"/>
      <c r="E76" s="35"/>
      <c r="F76" s="46"/>
      <c r="G76" s="46"/>
      <c r="H76" s="46"/>
    </row>
    <row r="77" spans="1:8" ht="18" customHeight="1">
      <c r="A77" s="14"/>
      <c r="B77" s="56" t="s">
        <v>41</v>
      </c>
      <c r="C77" s="19" t="s">
        <v>7</v>
      </c>
      <c r="D77" s="20" t="s">
        <v>48</v>
      </c>
      <c r="E77" s="17"/>
      <c r="F77" s="14"/>
      <c r="G77" s="14"/>
      <c r="H77" s="14"/>
    </row>
    <row r="78" spans="1:8" ht="18" customHeight="1">
      <c r="A78" s="5" t="s">
        <v>5</v>
      </c>
      <c r="B78" s="16" t="s">
        <v>0</v>
      </c>
      <c r="C78" s="55" t="s">
        <v>1</v>
      </c>
      <c r="D78" s="21" t="s">
        <v>2</v>
      </c>
      <c r="E78" s="5" t="s">
        <v>6</v>
      </c>
      <c r="F78" s="5" t="s">
        <v>3</v>
      </c>
      <c r="G78" s="5" t="s">
        <v>4</v>
      </c>
      <c r="H78" s="5" t="s">
        <v>8</v>
      </c>
    </row>
    <row r="79" spans="1:9" s="100" customFormat="1" ht="18" customHeight="1">
      <c r="A79" s="115">
        <v>1</v>
      </c>
      <c r="B79" s="113">
        <v>13</v>
      </c>
      <c r="C79" s="150" t="s">
        <v>25</v>
      </c>
      <c r="D79" s="144">
        <v>2001</v>
      </c>
      <c r="E79" s="34" t="s">
        <v>74</v>
      </c>
      <c r="F79" s="149">
        <v>34.97</v>
      </c>
      <c r="G79" s="159">
        <v>34.08</v>
      </c>
      <c r="H79" s="114">
        <f>SUM(F79:G79)</f>
        <v>69.05</v>
      </c>
      <c r="I79" s="95"/>
    </row>
    <row r="80" spans="1:9" s="100" customFormat="1" ht="18" customHeight="1">
      <c r="A80" s="115">
        <v>2</v>
      </c>
      <c r="B80" s="113">
        <v>15</v>
      </c>
      <c r="C80" s="153" t="s">
        <v>57</v>
      </c>
      <c r="D80" s="154">
        <v>2001</v>
      </c>
      <c r="E80" s="34" t="s">
        <v>64</v>
      </c>
      <c r="F80" s="149">
        <v>37.59</v>
      </c>
      <c r="G80" s="159">
        <v>37.56</v>
      </c>
      <c r="H80" s="114">
        <f>SUM(F80:G80)</f>
        <v>75.15</v>
      </c>
      <c r="I80" s="95"/>
    </row>
    <row r="81" spans="1:9" s="100" customFormat="1" ht="18" customHeight="1">
      <c r="A81" s="115">
        <v>3</v>
      </c>
      <c r="B81" s="32">
        <v>17</v>
      </c>
      <c r="C81" s="153" t="s">
        <v>36</v>
      </c>
      <c r="D81" s="154">
        <v>2002</v>
      </c>
      <c r="E81" s="37" t="s">
        <v>64</v>
      </c>
      <c r="F81" s="149">
        <v>39.97</v>
      </c>
      <c r="G81" s="159">
        <v>41.36</v>
      </c>
      <c r="H81" s="114">
        <f>SUM(F81:G81)</f>
        <v>81.33</v>
      </c>
      <c r="I81" s="95"/>
    </row>
    <row r="82" spans="1:9" s="100" customFormat="1" ht="18" customHeight="1">
      <c r="A82" s="65">
        <v>4</v>
      </c>
      <c r="B82" s="32">
        <v>16</v>
      </c>
      <c r="C82" s="104" t="s">
        <v>69</v>
      </c>
      <c r="D82" s="40">
        <v>2002</v>
      </c>
      <c r="E82" s="13" t="s">
        <v>39</v>
      </c>
      <c r="F82" s="76">
        <v>53.73</v>
      </c>
      <c r="G82" s="99">
        <v>53.81</v>
      </c>
      <c r="H82" s="89">
        <f>SUM(F82:G82)</f>
        <v>107.53999999999999</v>
      </c>
      <c r="I82" s="95"/>
    </row>
    <row r="83" spans="1:9" s="4" customFormat="1" ht="12" customHeight="1">
      <c r="A83" s="3"/>
      <c r="B83" s="36"/>
      <c r="C83" s="78"/>
      <c r="D83" s="79"/>
      <c r="E83" s="80"/>
      <c r="F83" s="52"/>
      <c r="G83" s="3"/>
      <c r="H83" s="3"/>
      <c r="I83" s="14"/>
    </row>
    <row r="84" spans="1:8" ht="18" customHeight="1">
      <c r="A84" s="14"/>
      <c r="B84" s="56" t="s">
        <v>41</v>
      </c>
      <c r="C84" s="19" t="s">
        <v>7</v>
      </c>
      <c r="D84" s="20" t="s">
        <v>49</v>
      </c>
      <c r="E84" s="17"/>
      <c r="F84" s="14"/>
      <c r="G84" s="14"/>
      <c r="H84" s="14"/>
    </row>
    <row r="85" spans="1:8" ht="18" customHeight="1">
      <c r="A85" s="5" t="s">
        <v>5</v>
      </c>
      <c r="B85" s="16" t="s">
        <v>0</v>
      </c>
      <c r="C85" s="55" t="s">
        <v>1</v>
      </c>
      <c r="D85" s="21" t="s">
        <v>2</v>
      </c>
      <c r="E85" s="5" t="s">
        <v>6</v>
      </c>
      <c r="F85" s="5" t="s">
        <v>3</v>
      </c>
      <c r="G85" s="5" t="s">
        <v>4</v>
      </c>
      <c r="H85" s="5" t="s">
        <v>8</v>
      </c>
    </row>
    <row r="86" spans="1:9" s="100" customFormat="1" ht="18" customHeight="1">
      <c r="A86" s="43">
        <v>1</v>
      </c>
      <c r="B86" s="43">
        <v>23</v>
      </c>
      <c r="C86" s="153" t="s">
        <v>37</v>
      </c>
      <c r="D86" s="154">
        <v>2000</v>
      </c>
      <c r="E86" s="34" t="s">
        <v>64</v>
      </c>
      <c r="F86" s="85">
        <v>37.03</v>
      </c>
      <c r="G86" s="85">
        <v>35.92</v>
      </c>
      <c r="H86" s="85">
        <f>SUM(F86:G86)</f>
        <v>72.95</v>
      </c>
      <c r="I86" s="95"/>
    </row>
    <row r="87" spans="1:9" s="100" customFormat="1" ht="18" customHeight="1">
      <c r="A87" s="43">
        <v>2</v>
      </c>
      <c r="B87" s="43">
        <v>22</v>
      </c>
      <c r="C87" s="153" t="s">
        <v>38</v>
      </c>
      <c r="D87" s="154">
        <v>1999</v>
      </c>
      <c r="E87" s="34" t="s">
        <v>64</v>
      </c>
      <c r="F87" s="85">
        <v>38.56</v>
      </c>
      <c r="G87" s="85">
        <v>38.27</v>
      </c>
      <c r="H87" s="85">
        <f>SUM(F87:G87)</f>
        <v>76.83000000000001</v>
      </c>
      <c r="I87" s="95"/>
    </row>
    <row r="88" spans="1:9" s="100" customFormat="1" ht="18" customHeight="1">
      <c r="A88" s="43">
        <v>3</v>
      </c>
      <c r="B88" s="43">
        <v>21</v>
      </c>
      <c r="C88" s="158" t="s">
        <v>24</v>
      </c>
      <c r="D88" s="144">
        <v>2000</v>
      </c>
      <c r="E88" s="34" t="s">
        <v>74</v>
      </c>
      <c r="F88" s="85">
        <v>45.17</v>
      </c>
      <c r="G88" s="85">
        <v>48.52</v>
      </c>
      <c r="H88" s="85">
        <f>SUM(F88:G88)</f>
        <v>93.69</v>
      </c>
      <c r="I88" s="95"/>
    </row>
    <row r="89" spans="1:8" ht="12" customHeight="1">
      <c r="A89" s="46"/>
      <c r="B89" s="27"/>
      <c r="C89" s="46"/>
      <c r="D89" s="51"/>
      <c r="E89" s="46"/>
      <c r="F89" s="46"/>
      <c r="G89" s="46"/>
      <c r="H89" s="46"/>
    </row>
    <row r="90" spans="1:8" ht="18" customHeight="1">
      <c r="A90" s="15"/>
      <c r="B90" s="56" t="s">
        <v>41</v>
      </c>
      <c r="C90" s="23" t="s">
        <v>7</v>
      </c>
      <c r="D90" s="24" t="s">
        <v>50</v>
      </c>
      <c r="E90" s="25"/>
      <c r="F90" s="15"/>
      <c r="G90" s="15"/>
      <c r="H90" s="15"/>
    </row>
    <row r="91" spans="1:8" ht="18" customHeight="1">
      <c r="A91" s="141" t="s">
        <v>5</v>
      </c>
      <c r="B91" s="16" t="s">
        <v>0</v>
      </c>
      <c r="C91" s="54" t="s">
        <v>1</v>
      </c>
      <c r="D91" s="22" t="s">
        <v>2</v>
      </c>
      <c r="E91" s="16" t="s">
        <v>6</v>
      </c>
      <c r="F91" s="16" t="s">
        <v>3</v>
      </c>
      <c r="G91" s="16" t="s">
        <v>4</v>
      </c>
      <c r="H91" s="16" t="s">
        <v>8</v>
      </c>
    </row>
    <row r="92" spans="1:9" s="100" customFormat="1" ht="18" customHeight="1">
      <c r="A92" s="43">
        <v>1</v>
      </c>
      <c r="B92" s="113">
        <v>27</v>
      </c>
      <c r="C92" s="158" t="s">
        <v>30</v>
      </c>
      <c r="D92" s="144">
        <v>1999</v>
      </c>
      <c r="E92" s="34" t="s">
        <v>74</v>
      </c>
      <c r="F92" s="85">
        <v>32.57</v>
      </c>
      <c r="G92" s="85">
        <v>32.44</v>
      </c>
      <c r="H92" s="85">
        <f aca="true" t="shared" si="3" ref="H92:H97">SUM(F92:G92)</f>
        <v>65.00999999999999</v>
      </c>
      <c r="I92" s="95"/>
    </row>
    <row r="93" spans="1:9" s="100" customFormat="1" ht="18" customHeight="1">
      <c r="A93" s="43">
        <v>2</v>
      </c>
      <c r="B93" s="32">
        <v>33</v>
      </c>
      <c r="C93" s="158" t="s">
        <v>29</v>
      </c>
      <c r="D93" s="144">
        <v>1999</v>
      </c>
      <c r="E93" s="34" t="s">
        <v>74</v>
      </c>
      <c r="F93" s="85">
        <v>33.07</v>
      </c>
      <c r="G93" s="85">
        <v>32.82</v>
      </c>
      <c r="H93" s="85">
        <f t="shared" si="3"/>
        <v>65.89</v>
      </c>
      <c r="I93" s="95"/>
    </row>
    <row r="94" spans="1:9" s="100" customFormat="1" ht="18" customHeight="1">
      <c r="A94" s="43">
        <v>3</v>
      </c>
      <c r="B94" s="32">
        <v>26</v>
      </c>
      <c r="C94" s="143" t="s">
        <v>28</v>
      </c>
      <c r="D94" s="144">
        <v>2000</v>
      </c>
      <c r="E94" s="34" t="s">
        <v>74</v>
      </c>
      <c r="F94" s="85">
        <v>33.21</v>
      </c>
      <c r="G94" s="85">
        <v>33.85</v>
      </c>
      <c r="H94" s="85">
        <f t="shared" si="3"/>
        <v>67.06</v>
      </c>
      <c r="I94" s="95"/>
    </row>
    <row r="95" spans="1:9" s="100" customFormat="1" ht="18" customHeight="1">
      <c r="A95" s="69">
        <v>4</v>
      </c>
      <c r="B95" s="113">
        <v>32</v>
      </c>
      <c r="C95" s="59" t="s">
        <v>26</v>
      </c>
      <c r="D95" s="10">
        <v>2000</v>
      </c>
      <c r="E95" s="13" t="s">
        <v>74</v>
      </c>
      <c r="F95" s="86">
        <v>35.85</v>
      </c>
      <c r="G95" s="86">
        <v>35.23</v>
      </c>
      <c r="H95" s="86">
        <f t="shared" si="3"/>
        <v>71.08</v>
      </c>
      <c r="I95" s="95"/>
    </row>
    <row r="96" spans="1:9" s="100" customFormat="1" ht="18" customHeight="1">
      <c r="A96" s="69">
        <v>5</v>
      </c>
      <c r="B96" s="113">
        <v>30</v>
      </c>
      <c r="C96" s="9" t="s">
        <v>27</v>
      </c>
      <c r="D96" s="10">
        <v>2000</v>
      </c>
      <c r="E96" s="13" t="s">
        <v>74</v>
      </c>
      <c r="F96" s="86">
        <v>36.26</v>
      </c>
      <c r="G96" s="86">
        <v>35.49</v>
      </c>
      <c r="H96" s="86">
        <f t="shared" si="3"/>
        <v>71.75</v>
      </c>
      <c r="I96" s="95"/>
    </row>
    <row r="97" spans="1:9" s="100" customFormat="1" ht="18" customHeight="1">
      <c r="A97" s="69">
        <v>6</v>
      </c>
      <c r="B97" s="32">
        <v>29</v>
      </c>
      <c r="C97" s="116" t="s">
        <v>77</v>
      </c>
      <c r="D97" s="66">
        <v>1999</v>
      </c>
      <c r="E97" s="13" t="s">
        <v>78</v>
      </c>
      <c r="F97" s="86">
        <v>43.09</v>
      </c>
      <c r="G97" s="86">
        <v>40.97</v>
      </c>
      <c r="H97" s="86">
        <f t="shared" si="3"/>
        <v>84.06</v>
      </c>
      <c r="I97" s="95"/>
    </row>
    <row r="98" spans="1:8" ht="18" customHeight="1">
      <c r="A98" s="46"/>
      <c r="B98" s="36"/>
      <c r="C98" s="74"/>
      <c r="D98" s="87"/>
      <c r="E98" s="81"/>
      <c r="F98" s="88"/>
      <c r="G98" s="88"/>
      <c r="H98" s="88"/>
    </row>
    <row r="99" spans="1:8" ht="18" customHeight="1">
      <c r="A99" s="46"/>
      <c r="B99" s="36"/>
      <c r="C99" s="132" t="s">
        <v>42</v>
      </c>
      <c r="D99" s="30"/>
      <c r="H99" s="88"/>
    </row>
    <row r="100" spans="1:9" s="4" customFormat="1" ht="18" customHeight="1">
      <c r="A100" s="46"/>
      <c r="B100" s="36"/>
      <c r="C100" s="132" t="s">
        <v>94</v>
      </c>
      <c r="D100" s="30"/>
      <c r="E100" s="29"/>
      <c r="F100" s="2"/>
      <c r="G100" s="2"/>
      <c r="H100" s="46"/>
      <c r="I100" s="14"/>
    </row>
    <row r="101" spans="1:8" ht="18" customHeight="1">
      <c r="A101" s="50"/>
      <c r="B101" s="56" t="s">
        <v>41</v>
      </c>
      <c r="C101" s="47" t="s">
        <v>7</v>
      </c>
      <c r="D101" s="48" t="s">
        <v>52</v>
      </c>
      <c r="E101" s="49"/>
      <c r="F101" s="50"/>
      <c r="G101" s="50"/>
      <c r="H101" s="50"/>
    </row>
    <row r="102" spans="1:8" ht="18" customHeight="1">
      <c r="A102" s="140" t="s">
        <v>5</v>
      </c>
      <c r="B102" s="16" t="s">
        <v>0</v>
      </c>
      <c r="C102" s="53" t="s">
        <v>1</v>
      </c>
      <c r="D102" s="12" t="s">
        <v>2</v>
      </c>
      <c r="E102" s="11" t="s">
        <v>6</v>
      </c>
      <c r="F102" s="11" t="s">
        <v>3</v>
      </c>
      <c r="G102" s="11" t="s">
        <v>4</v>
      </c>
      <c r="H102" s="11" t="s">
        <v>8</v>
      </c>
    </row>
    <row r="103" spans="1:9" s="7" customFormat="1" ht="18" customHeight="1">
      <c r="A103" s="69">
        <v>1</v>
      </c>
      <c r="B103" s="65">
        <v>37</v>
      </c>
      <c r="C103" s="103" t="s">
        <v>90</v>
      </c>
      <c r="D103" s="70">
        <v>1998</v>
      </c>
      <c r="E103" s="65" t="s">
        <v>89</v>
      </c>
      <c r="F103" s="86">
        <v>43.98</v>
      </c>
      <c r="G103" s="86">
        <v>45.3</v>
      </c>
      <c r="H103" s="86">
        <f>SUM(F103:G103)</f>
        <v>89.28</v>
      </c>
      <c r="I103" s="117"/>
    </row>
    <row r="104" spans="1:9" s="4" customFormat="1" ht="12" customHeight="1">
      <c r="A104" s="46"/>
      <c r="B104" s="17"/>
      <c r="F104" s="46"/>
      <c r="G104" s="46"/>
      <c r="H104" s="46"/>
      <c r="I104" s="14"/>
    </row>
    <row r="105" spans="1:8" ht="18" customHeight="1">
      <c r="A105" s="50"/>
      <c r="B105" s="56" t="s">
        <v>41</v>
      </c>
      <c r="C105" s="47" t="s">
        <v>7</v>
      </c>
      <c r="D105" s="48" t="s">
        <v>51</v>
      </c>
      <c r="E105" s="49"/>
      <c r="F105" s="50"/>
      <c r="G105" s="50"/>
      <c r="H105" s="50"/>
    </row>
    <row r="106" spans="1:8" ht="18" customHeight="1">
      <c r="A106" s="139" t="s">
        <v>5</v>
      </c>
      <c r="B106" s="16" t="s">
        <v>0</v>
      </c>
      <c r="C106" s="83" t="s">
        <v>1</v>
      </c>
      <c r="D106" s="84" t="s">
        <v>2</v>
      </c>
      <c r="E106" s="82" t="s">
        <v>6</v>
      </c>
      <c r="F106" s="82" t="s">
        <v>3</v>
      </c>
      <c r="G106" s="82" t="s">
        <v>4</v>
      </c>
      <c r="H106" s="82" t="s">
        <v>8</v>
      </c>
    </row>
    <row r="107" spans="1:9" s="100" customFormat="1" ht="18" customHeight="1">
      <c r="A107" s="69">
        <v>1</v>
      </c>
      <c r="B107" s="65">
        <v>40</v>
      </c>
      <c r="C107" s="59" t="s">
        <v>31</v>
      </c>
      <c r="D107" s="10">
        <v>1997</v>
      </c>
      <c r="E107" s="13" t="s">
        <v>74</v>
      </c>
      <c r="F107" s="86">
        <v>74</v>
      </c>
      <c r="G107" s="86">
        <v>37.16</v>
      </c>
      <c r="H107" s="86">
        <f>SUM(F107:G107)</f>
        <v>111.16</v>
      </c>
      <c r="I107" s="95"/>
    </row>
    <row r="108" spans="1:9" s="100" customFormat="1" ht="12" customHeight="1">
      <c r="A108" s="127"/>
      <c r="B108" s="128"/>
      <c r="C108" s="130"/>
      <c r="D108" s="87"/>
      <c r="E108" s="81"/>
      <c r="F108" s="129"/>
      <c r="G108" s="129"/>
      <c r="H108" s="129"/>
      <c r="I108" s="95"/>
    </row>
    <row r="109" spans="1:9" s="4" customFormat="1" ht="18" customHeight="1">
      <c r="A109" s="46"/>
      <c r="B109" s="17"/>
      <c r="C109" s="131" t="s">
        <v>109</v>
      </c>
      <c r="D109" s="65">
        <v>1</v>
      </c>
      <c r="E109" s="80"/>
      <c r="F109" s="46"/>
      <c r="G109" s="46"/>
      <c r="H109" s="46"/>
      <c r="I109" s="14"/>
    </row>
    <row r="110" spans="2:9" s="4" customFormat="1" ht="18" customHeight="1">
      <c r="B110" s="36"/>
      <c r="C110" s="131" t="s">
        <v>32</v>
      </c>
      <c r="D110" s="65">
        <v>29</v>
      </c>
      <c r="E110" s="35"/>
      <c r="I110" s="14"/>
    </row>
    <row r="111" spans="2:9" s="4" customFormat="1" ht="19.5" customHeight="1">
      <c r="B111" s="17"/>
      <c r="C111" s="125" t="s">
        <v>110</v>
      </c>
      <c r="D111" s="65">
        <v>3</v>
      </c>
      <c r="E111" s="35"/>
      <c r="I111" s="14"/>
    </row>
    <row r="112" spans="2:9" s="4" customFormat="1" ht="18" customHeight="1">
      <c r="B112" s="17"/>
      <c r="C112" s="126" t="s">
        <v>112</v>
      </c>
      <c r="D112" s="65">
        <v>11</v>
      </c>
      <c r="E112" s="35"/>
      <c r="I112" s="14"/>
    </row>
    <row r="113" spans="3:4" ht="18" customHeight="1">
      <c r="C113" s="131" t="s">
        <v>89</v>
      </c>
      <c r="D113" s="65">
        <v>9</v>
      </c>
    </row>
    <row r="114" spans="3:4" ht="18" customHeight="1">
      <c r="C114" s="131" t="s">
        <v>78</v>
      </c>
      <c r="D114" s="65">
        <v>3</v>
      </c>
    </row>
    <row r="115" spans="3:4" ht="18" customHeight="1">
      <c r="C115" s="131" t="s">
        <v>39</v>
      </c>
      <c r="D115" s="65">
        <v>6</v>
      </c>
    </row>
    <row r="116" spans="3:4" ht="18" customHeight="1">
      <c r="C116" s="91" t="s">
        <v>8</v>
      </c>
      <c r="D116" s="69">
        <f>SUM(D109:D115)</f>
        <v>62</v>
      </c>
    </row>
    <row r="117" spans="3:4" ht="18" customHeight="1">
      <c r="C117" s="93" t="s">
        <v>111</v>
      </c>
      <c r="D117" s="69">
        <v>104</v>
      </c>
    </row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</sheetData>
  <sheetProtection/>
  <printOptions/>
  <pageMargins left="0.1968503937007874" right="0.1968503937007874" top="0" bottom="0.3937007874015748" header="0" footer="0.1968503937007874"/>
  <pageSetup orientation="portrait" paperSize="9" r:id="rId1"/>
  <headerFooter alignWithMargins="0">
    <oddFooter>&amp;L&amp;8&amp;Z&amp;F&amp;C&amp;8&amp;P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Moravec</dc:creator>
  <cp:keywords/>
  <dc:description/>
  <cp:lastModifiedBy>Standa</cp:lastModifiedBy>
  <cp:lastPrinted>2012-02-11T15:50:41Z</cp:lastPrinted>
  <dcterms:created xsi:type="dcterms:W3CDTF">2006-02-02T11:33:16Z</dcterms:created>
  <dcterms:modified xsi:type="dcterms:W3CDTF">2012-02-11T16:46:42Z</dcterms:modified>
  <cp:category/>
  <cp:version/>
  <cp:contentType/>
  <cp:contentStatus/>
</cp:coreProperties>
</file>